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8" i="1" l="1"/>
  <c r="F8" i="1" l="1"/>
  <c r="G8" i="1" l="1"/>
  <c r="I8" i="1" s="1"/>
</calcChain>
</file>

<file path=xl/sharedStrings.xml><?xml version="1.0" encoding="utf-8"?>
<sst xmlns="http://schemas.openxmlformats.org/spreadsheetml/2006/main" count="20" uniqueCount="20">
  <si>
    <t>ÖHT ORANI</t>
  </si>
  <si>
    <t>YAN ÖDEME ORANI</t>
  </si>
  <si>
    <t>ÖHT TUTAR</t>
  </si>
  <si>
    <t>YAN ÖDEME TUTAR</t>
  </si>
  <si>
    <t>TOPLAM</t>
  </si>
  <si>
    <t>RAPOR KESİNTİSİ YAPILACAK TUTAR</t>
  </si>
  <si>
    <t>ADI SOYADI</t>
  </si>
  <si>
    <t>OKUL/KURUM ADI</t>
  </si>
  <si>
    <t>YAN ÖDEME KAT SAY.:</t>
  </si>
  <si>
    <t>MAAŞ KATSAYISI          :</t>
  </si>
  <si>
    <t>ÇEŞİTLİ ÖDEMELER BORDROSU</t>
  </si>
  <si>
    <t>RAPOR KESİNTİSİ YAPILACAK GÜN SAY.</t>
  </si>
  <si>
    <t>KARASU İLÇE MİLLİ EĞİTİM MÜDÜRLÜĞÜ</t>
  </si>
  <si>
    <t>Mehmet İKİZ</t>
  </si>
  <si>
    <t>SARI ALANLARI DOLDURUN YETERLİ</t>
  </si>
  <si>
    <t>..............</t>
  </si>
  <si>
    <t>OKUL MÜDÜRÜ</t>
  </si>
  <si>
    <t>T.C KİMLİK NO</t>
  </si>
  <si>
    <t>ÖZÜ</t>
  </si>
  <si>
    <t>SAĞLIK RAPORU İADESİ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</si>
</sst>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#,##0.0\ &quot;TL&quot;"/>
    <numFmt numFmtId="166" formatCode="#,##0.00\ &quot;TL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2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D12" sqref="D12"/>
    </sheetView>
  </sheetViews>
  <sheetFormatPr defaultRowHeight="15" x14ac:dyDescent="0.25"/>
  <cols>
    <col min="1" max="2" width="20.140625" customWidth="1"/>
    <col min="3" max="3" width="7.42578125" customWidth="1"/>
    <col min="4" max="4" width="9.140625" customWidth="1"/>
    <col min="5" max="5" width="12.42578125" customWidth="1"/>
    <col min="6" max="6" width="14.140625" customWidth="1"/>
    <col min="7" max="7" width="11.85546875" customWidth="1"/>
    <col min="8" max="8" width="15.85546875" customWidth="1"/>
    <col min="9" max="9" width="20" customWidth="1"/>
  </cols>
  <sheetData>
    <row r="1" spans="1:13" ht="26.25" customHeight="1" x14ac:dyDescent="0.25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3" spans="1:13" x14ac:dyDescent="0.25">
      <c r="A3" t="s">
        <v>9</v>
      </c>
      <c r="B3" s="15">
        <v>8.3084000000000005E-2</v>
      </c>
      <c r="C3" s="15"/>
      <c r="D3" s="15"/>
      <c r="E3" s="6"/>
      <c r="F3" s="6"/>
      <c r="G3" s="6"/>
    </row>
    <row r="4" spans="1:13" x14ac:dyDescent="0.25">
      <c r="A4" t="s">
        <v>8</v>
      </c>
      <c r="B4" s="15">
        <v>2.6346999999999999E-2</v>
      </c>
      <c r="C4" s="15"/>
      <c r="D4" s="15"/>
      <c r="E4" s="6"/>
      <c r="F4" s="6"/>
      <c r="G4" s="6"/>
    </row>
    <row r="5" spans="1:13" ht="15.75" customHeight="1" x14ac:dyDescent="0.25">
      <c r="A5" t="s">
        <v>7</v>
      </c>
      <c r="B5" s="16" t="s">
        <v>12</v>
      </c>
      <c r="C5" s="16"/>
      <c r="D5" s="16"/>
      <c r="E5" s="16"/>
      <c r="F5" s="16"/>
      <c r="G5" s="16"/>
    </row>
    <row r="6" spans="1:13" x14ac:dyDescent="0.25">
      <c r="A6" t="s">
        <v>18</v>
      </c>
      <c r="B6" t="s">
        <v>19</v>
      </c>
    </row>
    <row r="7" spans="1:13" ht="60" customHeight="1" x14ac:dyDescent="0.25">
      <c r="A7" s="1" t="s">
        <v>6</v>
      </c>
      <c r="B7" s="1" t="s">
        <v>17</v>
      </c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3" t="s">
        <v>11</v>
      </c>
      <c r="I7" s="1" t="s">
        <v>5</v>
      </c>
      <c r="J7" s="12" t="s">
        <v>14</v>
      </c>
      <c r="K7" s="13"/>
      <c r="L7" s="13"/>
      <c r="M7" s="13"/>
    </row>
    <row r="8" spans="1:13" x14ac:dyDescent="0.25">
      <c r="A8" s="8" t="s">
        <v>13</v>
      </c>
      <c r="B8" s="9">
        <v>11111111111111</v>
      </c>
      <c r="C8" s="7">
        <v>115.56</v>
      </c>
      <c r="D8" s="7">
        <v>750</v>
      </c>
      <c r="E8" s="5">
        <f>ROUND($B$3*C8*9500/100,2)</f>
        <v>912.11</v>
      </c>
      <c r="F8" s="2">
        <f>B4*D8</f>
        <v>19.760249999999999</v>
      </c>
      <c r="G8" s="2">
        <f>E8+F8</f>
        <v>931.87025000000006</v>
      </c>
      <c r="H8" s="10">
        <v>3</v>
      </c>
      <c r="I8" s="4">
        <f>G8/30*0.25*H8</f>
        <v>23.296756250000001</v>
      </c>
    </row>
    <row r="11" spans="1:13" x14ac:dyDescent="0.25">
      <c r="G11" s="14" t="s">
        <v>15</v>
      </c>
      <c r="H11" s="14"/>
      <c r="I11" s="14"/>
    </row>
    <row r="12" spans="1:13" x14ac:dyDescent="0.25">
      <c r="G12" s="14" t="s">
        <v>16</v>
      </c>
      <c r="H12" s="14"/>
      <c r="I12" s="14"/>
    </row>
  </sheetData>
  <mergeCells count="7">
    <mergeCell ref="A1:I1"/>
    <mergeCell ref="J7:M7"/>
    <mergeCell ref="G11:I11"/>
    <mergeCell ref="G12:I12"/>
    <mergeCell ref="B3:D3"/>
    <mergeCell ref="B4:D4"/>
    <mergeCell ref="B5:G5"/>
  </mergeCells>
  <pageMargins left="0.44" right="0.3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2015-12-30T18:02:17Z</dcterms:modified>
</cp:coreProperties>
</file>